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2" windowWidth="15072" windowHeight="943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38" i="1" l="1"/>
  <c r="J38" i="1" s="1"/>
  <c r="K38" i="1"/>
  <c r="E38" i="1"/>
  <c r="F38" i="1"/>
  <c r="G38" i="1" s="1"/>
  <c r="D38" i="1"/>
  <c r="I38" i="1" l="1"/>
</calcChain>
</file>

<file path=xl/sharedStrings.xml><?xml version="1.0" encoding="utf-8"?>
<sst xmlns="http://schemas.openxmlformats.org/spreadsheetml/2006/main" count="108" uniqueCount="78">
  <si>
    <t>EXAME DE ORDEM - 2009/1</t>
  </si>
  <si>
    <t>Desempenho das Instituiçõe de Ensino Superior (IES)</t>
  </si>
  <si>
    <t>Ordem: UF, IES</t>
  </si>
  <si>
    <t>UF IES</t>
  </si>
  <si>
    <t>IES</t>
  </si>
  <si>
    <t>Sigla IES</t>
  </si>
  <si>
    <t>Inscritos</t>
  </si>
  <si>
    <t>Presentes</t>
  </si>
  <si>
    <t>Aprovados 1.ª Fase</t>
  </si>
  <si>
    <t>% Aprovados na 1.ª Fase em relação aos presentes</t>
  </si>
  <si>
    <t>Aprovados 2.ª Fase</t>
  </si>
  <si>
    <t>% Aprovados na 2.ª Fase em relação aos presentes</t>
  </si>
  <si>
    <t>% Aprovados na 2.ª Fase em relação aos Aprovados na 1.ª Fase</t>
  </si>
  <si>
    <t>Sub Judice</t>
  </si>
  <si>
    <t>RJ</t>
  </si>
  <si>
    <t>Abeu - Centro Universitário</t>
  </si>
  <si>
    <t>UNIABEU</t>
  </si>
  <si>
    <t>Centro de Ensino Superior de Valença</t>
  </si>
  <si>
    <t>CESVA</t>
  </si>
  <si>
    <t>Centro Universitário Augusto Motta</t>
  </si>
  <si>
    <t>UNISUAM</t>
  </si>
  <si>
    <t>Centro Universitário da Cidade</t>
  </si>
  <si>
    <t>UniverCidade</t>
  </si>
  <si>
    <t>Centro Universitário de Barra Mansa</t>
  </si>
  <si>
    <t>UBM</t>
  </si>
  <si>
    <t>Centro Universitário de Volta Redonda</t>
  </si>
  <si>
    <t>UniFOA</t>
  </si>
  <si>
    <t>Centro Universitário Fluminense</t>
  </si>
  <si>
    <t>UNIFLU</t>
  </si>
  <si>
    <t>Centro Universitário Geraldo Di Biase</t>
  </si>
  <si>
    <t>UGB</t>
  </si>
  <si>
    <t>Centro Universitário Metodista Bennett</t>
  </si>
  <si>
    <t>Metodista do Rio</t>
  </si>
  <si>
    <t>Centro Universitário Moacyr Sreder Bastos</t>
  </si>
  <si>
    <t>MSB</t>
  </si>
  <si>
    <t>Centro Universitário Plínio Leite</t>
  </si>
  <si>
    <t>UNIPLI</t>
  </si>
  <si>
    <t>Centro Universitário Serra dos Órgãos</t>
  </si>
  <si>
    <t>FESO</t>
  </si>
  <si>
    <t>Faculdade Brasileira de Ciências Jurídicas</t>
  </si>
  <si>
    <t>FBCJ</t>
  </si>
  <si>
    <t>Faculdade de Ciências Sociais Aplicadas</t>
  </si>
  <si>
    <t>Faculdades Ibmec</t>
  </si>
  <si>
    <t>Faculdade Moraes Júnior - Mackenzie Rio</t>
  </si>
  <si>
    <t>FMJ</t>
  </si>
  <si>
    <t>Faculdade São José</t>
  </si>
  <si>
    <t>FSJ</t>
  </si>
  <si>
    <t>Pontifícia Universidade Católica do Rio de Janeiro</t>
  </si>
  <si>
    <t>PUC-Rio</t>
  </si>
  <si>
    <t>Universidade Cândido Mendes</t>
  </si>
  <si>
    <t>UCAM</t>
  </si>
  <si>
    <t>Universidade Castelo Branco</t>
  </si>
  <si>
    <t>UCB</t>
  </si>
  <si>
    <t>Universidade Católica de Petrópolis</t>
  </si>
  <si>
    <t>UCP</t>
  </si>
  <si>
    <t>Universidade do Estado do Rio de Janeiro</t>
  </si>
  <si>
    <t>UERJ</t>
  </si>
  <si>
    <t>Universidade do Grande Rio Professor José de Souza Herdy</t>
  </si>
  <si>
    <t>UNIGRANRIO</t>
  </si>
  <si>
    <t>Universidade Estácio de Sá</t>
  </si>
  <si>
    <t>UNESA</t>
  </si>
  <si>
    <t>Universidade Federal do Estado do Rio de Janeiro</t>
  </si>
  <si>
    <t>UNIRIO</t>
  </si>
  <si>
    <t>Universidade Federal do Rio de Janeiro</t>
  </si>
  <si>
    <t>UFRJ</t>
  </si>
  <si>
    <t>Universidade Federal Fluminense</t>
  </si>
  <si>
    <t>UFF</t>
  </si>
  <si>
    <t>Universidade Gama Filho</t>
  </si>
  <si>
    <t>UGF</t>
  </si>
  <si>
    <t>Universidade Iguaçu</t>
  </si>
  <si>
    <t>UNIG</t>
  </si>
  <si>
    <t>Universidade Salgado de Oliveira</t>
  </si>
  <si>
    <t>UNIVERSO</t>
  </si>
  <si>
    <t>Universidade Santa Úrsula</t>
  </si>
  <si>
    <t>USU</t>
  </si>
  <si>
    <t>Universidade Veiga de Almeida</t>
  </si>
  <si>
    <t>UVA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</si>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</sst>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25" zoomScaleNormal="25" workbookViewId="0">
      <selection sqref="A1:K1"/>
    </sheetView>
  </sheetViews>
  <sheetFormatPr defaultRowHeight="14.4" x14ac:dyDescent="0.3"/>
  <cols>
    <col min="1" max="1" width="6.44140625" bestFit="1" customWidth="1"/>
    <col min="2" max="2" width="54.109375" bestFit="1" customWidth="1"/>
    <col min="3" max="3" width="16.88671875" bestFit="1" customWidth="1"/>
    <col min="4" max="4" width="8.44140625" bestFit="1" customWidth="1"/>
    <col min="5" max="5" width="9.88671875" bestFit="1" customWidth="1"/>
    <col min="6" max="6" width="10.5546875" customWidth="1"/>
    <col min="7" max="7" width="28.33203125" customWidth="1"/>
    <col min="8" max="8" width="11.6640625" customWidth="1"/>
    <col min="9" max="9" width="27.109375" customWidth="1"/>
    <col min="10" max="10" width="28.44140625" customWidth="1"/>
    <col min="11" max="11" width="10.6640625" bestFit="1" customWidth="1"/>
  </cols>
  <sheetData>
    <row r="1" spans="1:1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8"/>
      <c r="B2" s="8"/>
      <c r="C2" s="8"/>
      <c r="D2" s="1"/>
      <c r="E2" s="1"/>
      <c r="F2" s="1"/>
      <c r="G2" s="2"/>
      <c r="H2" s="1"/>
      <c r="I2" s="2"/>
      <c r="J2" s="2"/>
      <c r="K2" s="1"/>
    </row>
    <row r="3" spans="1:11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8"/>
      <c r="B5" s="8"/>
      <c r="C5" s="8"/>
      <c r="D5" s="1"/>
      <c r="E5" s="1"/>
      <c r="F5" s="1"/>
      <c r="G5" s="2"/>
      <c r="H5" s="20"/>
      <c r="I5" s="20"/>
      <c r="J5" s="20"/>
      <c r="K5" s="20"/>
    </row>
    <row r="6" spans="1:11" s="7" customFormat="1" ht="43.2" x14ac:dyDescent="0.3">
      <c r="A6" s="3" t="s">
        <v>3</v>
      </c>
      <c r="B6" s="3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5" t="s">
        <v>9</v>
      </c>
      <c r="H6" s="4" t="s">
        <v>10</v>
      </c>
      <c r="I6" s="5" t="s">
        <v>11</v>
      </c>
      <c r="J6" s="5" t="s">
        <v>12</v>
      </c>
      <c r="K6" s="6" t="s">
        <v>13</v>
      </c>
    </row>
    <row r="7" spans="1:11" x14ac:dyDescent="0.3">
      <c r="A7" s="9" t="s">
        <v>14</v>
      </c>
      <c r="B7" s="10" t="s">
        <v>15</v>
      </c>
      <c r="C7" s="10" t="s">
        <v>16</v>
      </c>
      <c r="D7" s="9">
        <v>40</v>
      </c>
      <c r="E7" s="9">
        <v>39</v>
      </c>
      <c r="F7" s="9">
        <v>4</v>
      </c>
      <c r="G7" s="11">
        <v>10.256410256410257</v>
      </c>
      <c r="H7" s="9">
        <v>4</v>
      </c>
      <c r="I7" s="11">
        <v>10.256410256410257</v>
      </c>
      <c r="J7" s="11">
        <v>100</v>
      </c>
      <c r="K7" s="9">
        <v>0</v>
      </c>
    </row>
    <row r="8" spans="1:11" x14ac:dyDescent="0.3">
      <c r="A8" s="12" t="s">
        <v>14</v>
      </c>
      <c r="B8" s="13" t="s">
        <v>17</v>
      </c>
      <c r="C8" s="14" t="s">
        <v>18</v>
      </c>
      <c r="D8" s="12">
        <v>69</v>
      </c>
      <c r="E8" s="12">
        <v>69</v>
      </c>
      <c r="F8" s="12">
        <v>11</v>
      </c>
      <c r="G8" s="15">
        <v>15.942028985507246</v>
      </c>
      <c r="H8" s="12">
        <v>10</v>
      </c>
      <c r="I8" s="15">
        <v>14.492753623188406</v>
      </c>
      <c r="J8" s="15">
        <v>90.909090909090907</v>
      </c>
      <c r="K8" s="12">
        <v>0</v>
      </c>
    </row>
    <row r="9" spans="1:11" x14ac:dyDescent="0.3">
      <c r="A9" s="9" t="s">
        <v>14</v>
      </c>
      <c r="B9" s="10" t="s">
        <v>19</v>
      </c>
      <c r="C9" s="10" t="s">
        <v>20</v>
      </c>
      <c r="D9" s="9">
        <v>140</v>
      </c>
      <c r="E9" s="9">
        <v>135</v>
      </c>
      <c r="F9" s="9">
        <v>13</v>
      </c>
      <c r="G9" s="11">
        <v>9.6296296296296298</v>
      </c>
      <c r="H9" s="9">
        <v>12</v>
      </c>
      <c r="I9" s="11">
        <v>8.8888888888888893</v>
      </c>
      <c r="J9" s="11">
        <v>92.307692307692307</v>
      </c>
      <c r="K9" s="9">
        <v>0</v>
      </c>
    </row>
    <row r="10" spans="1:11" x14ac:dyDescent="0.3">
      <c r="A10" s="12" t="s">
        <v>14</v>
      </c>
      <c r="B10" s="13" t="s">
        <v>21</v>
      </c>
      <c r="C10" s="14" t="s">
        <v>22</v>
      </c>
      <c r="D10" s="12">
        <v>945</v>
      </c>
      <c r="E10" s="12">
        <v>932</v>
      </c>
      <c r="F10" s="12">
        <v>173</v>
      </c>
      <c r="G10" s="15">
        <v>18.562231759656651</v>
      </c>
      <c r="H10" s="12">
        <v>142</v>
      </c>
      <c r="I10" s="15">
        <v>15.236051502145923</v>
      </c>
      <c r="J10" s="15">
        <v>82.080924855491332</v>
      </c>
      <c r="K10" s="12">
        <v>0</v>
      </c>
    </row>
    <row r="11" spans="1:11" x14ac:dyDescent="0.3">
      <c r="A11" s="9" t="s">
        <v>14</v>
      </c>
      <c r="B11" s="10" t="s">
        <v>23</v>
      </c>
      <c r="C11" s="10" t="s">
        <v>24</v>
      </c>
      <c r="D11" s="9">
        <v>183</v>
      </c>
      <c r="E11" s="9">
        <v>181</v>
      </c>
      <c r="F11" s="9">
        <v>33</v>
      </c>
      <c r="G11" s="11">
        <v>18.232044198895029</v>
      </c>
      <c r="H11" s="9">
        <v>29</v>
      </c>
      <c r="I11" s="11">
        <v>16.022099447513813</v>
      </c>
      <c r="J11" s="11">
        <v>87.878787878787875</v>
      </c>
      <c r="K11" s="9">
        <v>0</v>
      </c>
    </row>
    <row r="12" spans="1:11" x14ac:dyDescent="0.3">
      <c r="A12" s="12" t="s">
        <v>14</v>
      </c>
      <c r="B12" s="13" t="s">
        <v>25</v>
      </c>
      <c r="C12" s="14" t="s">
        <v>26</v>
      </c>
      <c r="D12" s="12">
        <v>59</v>
      </c>
      <c r="E12" s="12">
        <v>59</v>
      </c>
      <c r="F12" s="12">
        <v>17</v>
      </c>
      <c r="G12" s="15">
        <v>28.8135593220339</v>
      </c>
      <c r="H12" s="12">
        <v>15</v>
      </c>
      <c r="I12" s="15">
        <v>25.423728813559322</v>
      </c>
      <c r="J12" s="15">
        <v>88.235294117647058</v>
      </c>
      <c r="K12" s="12">
        <v>1</v>
      </c>
    </row>
    <row r="13" spans="1:11" x14ac:dyDescent="0.3">
      <c r="A13" s="9" t="s">
        <v>14</v>
      </c>
      <c r="B13" s="10" t="s">
        <v>27</v>
      </c>
      <c r="C13" s="10" t="s">
        <v>28</v>
      </c>
      <c r="D13" s="9">
        <v>148</v>
      </c>
      <c r="E13" s="9">
        <v>142</v>
      </c>
      <c r="F13" s="9">
        <v>29</v>
      </c>
      <c r="G13" s="11">
        <v>20.422535211267604</v>
      </c>
      <c r="H13" s="9">
        <v>28</v>
      </c>
      <c r="I13" s="11">
        <v>19.718309859154928</v>
      </c>
      <c r="J13" s="11">
        <v>96.551724137931032</v>
      </c>
      <c r="K13" s="9">
        <v>0</v>
      </c>
    </row>
    <row r="14" spans="1:11" x14ac:dyDescent="0.3">
      <c r="A14" s="12" t="s">
        <v>14</v>
      </c>
      <c r="B14" s="13" t="s">
        <v>29</v>
      </c>
      <c r="C14" s="14" t="s">
        <v>30</v>
      </c>
      <c r="D14" s="12">
        <v>37</v>
      </c>
      <c r="E14" s="12">
        <v>36</v>
      </c>
      <c r="F14" s="12">
        <v>6</v>
      </c>
      <c r="G14" s="15">
        <v>16.666666666666668</v>
      </c>
      <c r="H14" s="12">
        <v>5</v>
      </c>
      <c r="I14" s="15">
        <v>13.888888888888889</v>
      </c>
      <c r="J14" s="15">
        <v>83.333333333333329</v>
      </c>
      <c r="K14" s="12">
        <v>0</v>
      </c>
    </row>
    <row r="15" spans="1:11" x14ac:dyDescent="0.3">
      <c r="A15" s="9" t="s">
        <v>14</v>
      </c>
      <c r="B15" s="10" t="s">
        <v>31</v>
      </c>
      <c r="C15" s="10" t="s">
        <v>32</v>
      </c>
      <c r="D15" s="9">
        <v>54</v>
      </c>
      <c r="E15" s="9">
        <v>52</v>
      </c>
      <c r="F15" s="9">
        <v>7</v>
      </c>
      <c r="G15" s="11">
        <v>13.461538461538462</v>
      </c>
      <c r="H15" s="9">
        <v>6</v>
      </c>
      <c r="I15" s="11">
        <v>11.538461538461538</v>
      </c>
      <c r="J15" s="11">
        <v>85.714285714285708</v>
      </c>
      <c r="K15" s="9">
        <v>0</v>
      </c>
    </row>
    <row r="16" spans="1:11" x14ac:dyDescent="0.3">
      <c r="A16" s="12" t="s">
        <v>14</v>
      </c>
      <c r="B16" s="13" t="s">
        <v>33</v>
      </c>
      <c r="C16" s="14" t="s">
        <v>34</v>
      </c>
      <c r="D16" s="12">
        <v>81</v>
      </c>
      <c r="E16" s="12">
        <v>79</v>
      </c>
      <c r="F16" s="12">
        <v>9</v>
      </c>
      <c r="G16" s="15">
        <v>11.39240506329114</v>
      </c>
      <c r="H16" s="12">
        <v>6</v>
      </c>
      <c r="I16" s="15">
        <v>7.5949367088607591</v>
      </c>
      <c r="J16" s="15">
        <v>66.666666666666671</v>
      </c>
      <c r="K16" s="12">
        <v>0</v>
      </c>
    </row>
    <row r="17" spans="1:11" x14ac:dyDescent="0.3">
      <c r="A17" s="9" t="s">
        <v>14</v>
      </c>
      <c r="B17" s="10" t="s">
        <v>35</v>
      </c>
      <c r="C17" s="10" t="s">
        <v>36</v>
      </c>
      <c r="D17" s="9">
        <v>118</v>
      </c>
      <c r="E17" s="9">
        <v>116</v>
      </c>
      <c r="F17" s="9">
        <v>22</v>
      </c>
      <c r="G17" s="11">
        <v>18.96551724137931</v>
      </c>
      <c r="H17" s="9">
        <v>16</v>
      </c>
      <c r="I17" s="11">
        <v>13.793103448275861</v>
      </c>
      <c r="J17" s="11">
        <v>72.727272727272734</v>
      </c>
      <c r="K17" s="9">
        <v>0</v>
      </c>
    </row>
    <row r="18" spans="1:11" x14ac:dyDescent="0.3">
      <c r="A18" s="12" t="s">
        <v>14</v>
      </c>
      <c r="B18" s="13" t="s">
        <v>37</v>
      </c>
      <c r="C18" s="14" t="s">
        <v>38</v>
      </c>
      <c r="D18" s="12">
        <v>53</v>
      </c>
      <c r="E18" s="12">
        <v>53</v>
      </c>
      <c r="F18" s="12">
        <v>17</v>
      </c>
      <c r="G18" s="15">
        <v>32.075471698113205</v>
      </c>
      <c r="H18" s="12">
        <v>15</v>
      </c>
      <c r="I18" s="15">
        <v>28.30188679245283</v>
      </c>
      <c r="J18" s="15">
        <v>88.235294117647058</v>
      </c>
      <c r="K18" s="12">
        <v>0</v>
      </c>
    </row>
    <row r="19" spans="1:11" x14ac:dyDescent="0.3">
      <c r="A19" s="9" t="s">
        <v>14</v>
      </c>
      <c r="B19" s="10" t="s">
        <v>39</v>
      </c>
      <c r="C19" s="10" t="s">
        <v>40</v>
      </c>
      <c r="D19" s="9">
        <v>182</v>
      </c>
      <c r="E19" s="9">
        <v>180</v>
      </c>
      <c r="F19" s="9">
        <v>19</v>
      </c>
      <c r="G19" s="11">
        <v>10.555555555555555</v>
      </c>
      <c r="H19" s="9">
        <v>13</v>
      </c>
      <c r="I19" s="11">
        <v>7.2222222222222223</v>
      </c>
      <c r="J19" s="11">
        <v>68.421052631578945</v>
      </c>
      <c r="K19" s="9">
        <v>0</v>
      </c>
    </row>
    <row r="20" spans="1:11" x14ac:dyDescent="0.3">
      <c r="A20" s="12" t="s">
        <v>14</v>
      </c>
      <c r="B20" s="13" t="s">
        <v>41</v>
      </c>
      <c r="C20" s="14" t="s">
        <v>42</v>
      </c>
      <c r="D20" s="12">
        <v>37</v>
      </c>
      <c r="E20" s="12">
        <v>36</v>
      </c>
      <c r="F20" s="12">
        <v>13</v>
      </c>
      <c r="G20" s="15">
        <v>36.111111111111114</v>
      </c>
      <c r="H20" s="12">
        <v>8</v>
      </c>
      <c r="I20" s="15">
        <v>22.222222222222221</v>
      </c>
      <c r="J20" s="15">
        <v>61.53846153846154</v>
      </c>
      <c r="K20" s="12">
        <v>0</v>
      </c>
    </row>
    <row r="21" spans="1:11" x14ac:dyDescent="0.3">
      <c r="A21" s="9" t="s">
        <v>14</v>
      </c>
      <c r="B21" s="10" t="s">
        <v>43</v>
      </c>
      <c r="C21" s="10" t="s">
        <v>44</v>
      </c>
      <c r="D21" s="9">
        <v>65</v>
      </c>
      <c r="E21" s="9">
        <v>64</v>
      </c>
      <c r="F21" s="9">
        <v>18</v>
      </c>
      <c r="G21" s="11">
        <v>28.125</v>
      </c>
      <c r="H21" s="9">
        <v>17</v>
      </c>
      <c r="I21" s="11">
        <v>26.5625</v>
      </c>
      <c r="J21" s="11">
        <v>94.444444444444443</v>
      </c>
      <c r="K21" s="9">
        <v>0</v>
      </c>
    </row>
    <row r="22" spans="1:11" x14ac:dyDescent="0.3">
      <c r="A22" s="12" t="s">
        <v>14</v>
      </c>
      <c r="B22" s="13" t="s">
        <v>45</v>
      </c>
      <c r="C22" s="14" t="s">
        <v>46</v>
      </c>
      <c r="D22" s="12">
        <v>22</v>
      </c>
      <c r="E22" s="12">
        <v>21</v>
      </c>
      <c r="F22" s="12">
        <v>4</v>
      </c>
      <c r="G22" s="15">
        <v>19.047619047619047</v>
      </c>
      <c r="H22" s="12">
        <v>4</v>
      </c>
      <c r="I22" s="15">
        <v>19.047619047619047</v>
      </c>
      <c r="J22" s="15">
        <v>100</v>
      </c>
      <c r="K22" s="12">
        <v>0</v>
      </c>
    </row>
    <row r="23" spans="1:11" x14ac:dyDescent="0.3">
      <c r="A23" s="9" t="s">
        <v>14</v>
      </c>
      <c r="B23" s="10" t="s">
        <v>47</v>
      </c>
      <c r="C23" s="10" t="s">
        <v>48</v>
      </c>
      <c r="D23" s="9">
        <v>142</v>
      </c>
      <c r="E23" s="9">
        <v>138</v>
      </c>
      <c r="F23" s="9">
        <v>91</v>
      </c>
      <c r="G23" s="11">
        <v>65.94202898550725</v>
      </c>
      <c r="H23" s="9">
        <v>84</v>
      </c>
      <c r="I23" s="11">
        <v>60.869565217391305</v>
      </c>
      <c r="J23" s="11">
        <v>92.307692307692307</v>
      </c>
      <c r="K23" s="9">
        <v>1</v>
      </c>
    </row>
    <row r="24" spans="1:11" x14ac:dyDescent="0.3">
      <c r="A24" s="12" t="s">
        <v>14</v>
      </c>
      <c r="B24" s="13" t="s">
        <v>49</v>
      </c>
      <c r="C24" s="14" t="s">
        <v>50</v>
      </c>
      <c r="D24" s="12">
        <v>830</v>
      </c>
      <c r="E24" s="12">
        <v>818</v>
      </c>
      <c r="F24" s="12">
        <v>235</v>
      </c>
      <c r="G24" s="15">
        <v>28.728606356968214</v>
      </c>
      <c r="H24" s="12">
        <v>208</v>
      </c>
      <c r="I24" s="15">
        <v>25.427872860635699</v>
      </c>
      <c r="J24" s="15">
        <v>88.510638297872347</v>
      </c>
      <c r="K24" s="12">
        <v>1</v>
      </c>
    </row>
    <row r="25" spans="1:11" x14ac:dyDescent="0.3">
      <c r="A25" s="9" t="s">
        <v>14</v>
      </c>
      <c r="B25" s="10" t="s">
        <v>51</v>
      </c>
      <c r="C25" s="10" t="s">
        <v>52</v>
      </c>
      <c r="D25" s="9">
        <v>35</v>
      </c>
      <c r="E25" s="9">
        <v>35</v>
      </c>
      <c r="F25" s="9">
        <v>5</v>
      </c>
      <c r="G25" s="11">
        <v>14.285714285714286</v>
      </c>
      <c r="H25" s="9">
        <v>5</v>
      </c>
      <c r="I25" s="11">
        <v>14.285714285714286</v>
      </c>
      <c r="J25" s="11">
        <v>100</v>
      </c>
      <c r="K25" s="9">
        <v>0</v>
      </c>
    </row>
    <row r="26" spans="1:11" x14ac:dyDescent="0.3">
      <c r="A26" s="12" t="s">
        <v>14</v>
      </c>
      <c r="B26" s="13" t="s">
        <v>53</v>
      </c>
      <c r="C26" s="14" t="s">
        <v>54</v>
      </c>
      <c r="D26" s="12">
        <v>64</v>
      </c>
      <c r="E26" s="12">
        <v>64</v>
      </c>
      <c r="F26" s="12">
        <v>13</v>
      </c>
      <c r="G26" s="15">
        <v>20.3125</v>
      </c>
      <c r="H26" s="12">
        <v>12</v>
      </c>
      <c r="I26" s="15">
        <v>18.75</v>
      </c>
      <c r="J26" s="15">
        <v>92.307692307692307</v>
      </c>
      <c r="K26" s="12">
        <v>0</v>
      </c>
    </row>
    <row r="27" spans="1:11" x14ac:dyDescent="0.3">
      <c r="A27" s="9" t="s">
        <v>14</v>
      </c>
      <c r="B27" s="10" t="s">
        <v>55</v>
      </c>
      <c r="C27" s="10" t="s">
        <v>56</v>
      </c>
      <c r="D27" s="9">
        <v>76</v>
      </c>
      <c r="E27" s="9">
        <v>76</v>
      </c>
      <c r="F27" s="9">
        <v>65</v>
      </c>
      <c r="G27" s="11">
        <v>85.526315789473685</v>
      </c>
      <c r="H27" s="9">
        <v>59</v>
      </c>
      <c r="I27" s="11">
        <v>77.631578947368425</v>
      </c>
      <c r="J27" s="11">
        <v>90.769230769230774</v>
      </c>
      <c r="K27" s="9">
        <v>1</v>
      </c>
    </row>
    <row r="28" spans="1:11" x14ac:dyDescent="0.3">
      <c r="A28" s="12" t="s">
        <v>14</v>
      </c>
      <c r="B28" s="13" t="s">
        <v>57</v>
      </c>
      <c r="C28" s="14" t="s">
        <v>58</v>
      </c>
      <c r="D28" s="12">
        <v>149</v>
      </c>
      <c r="E28" s="12">
        <v>147</v>
      </c>
      <c r="F28" s="12">
        <v>32</v>
      </c>
      <c r="G28" s="15">
        <v>21.768707482993197</v>
      </c>
      <c r="H28" s="12">
        <v>27</v>
      </c>
      <c r="I28" s="15">
        <v>18.367346938775512</v>
      </c>
      <c r="J28" s="15">
        <v>84.375</v>
      </c>
      <c r="K28" s="12">
        <v>1</v>
      </c>
    </row>
    <row r="29" spans="1:11" x14ac:dyDescent="0.3">
      <c r="A29" s="9" t="s">
        <v>14</v>
      </c>
      <c r="B29" s="10" t="s">
        <v>59</v>
      </c>
      <c r="C29" s="10" t="s">
        <v>60</v>
      </c>
      <c r="D29" s="9">
        <v>2113</v>
      </c>
      <c r="E29" s="9">
        <v>2078</v>
      </c>
      <c r="F29" s="9">
        <v>664</v>
      </c>
      <c r="G29" s="11">
        <v>31.953801732435032</v>
      </c>
      <c r="H29" s="9">
        <v>558</v>
      </c>
      <c r="I29" s="11">
        <v>26.852743022136671</v>
      </c>
      <c r="J29" s="11">
        <v>84.036144578313255</v>
      </c>
      <c r="K29" s="9">
        <v>2</v>
      </c>
    </row>
    <row r="30" spans="1:11" x14ac:dyDescent="0.3">
      <c r="A30" s="12" t="s">
        <v>14</v>
      </c>
      <c r="B30" s="13" t="s">
        <v>61</v>
      </c>
      <c r="C30" s="14" t="s">
        <v>62</v>
      </c>
      <c r="D30" s="12">
        <v>29</v>
      </c>
      <c r="E30" s="12">
        <v>28</v>
      </c>
      <c r="F30" s="12">
        <v>21</v>
      </c>
      <c r="G30" s="15">
        <v>75</v>
      </c>
      <c r="H30" s="12">
        <v>21</v>
      </c>
      <c r="I30" s="15">
        <v>75</v>
      </c>
      <c r="J30" s="15">
        <v>100</v>
      </c>
      <c r="K30" s="12">
        <v>0</v>
      </c>
    </row>
    <row r="31" spans="1:11" x14ac:dyDescent="0.3">
      <c r="A31" s="9" t="s">
        <v>14</v>
      </c>
      <c r="B31" s="10" t="s">
        <v>63</v>
      </c>
      <c r="C31" s="10" t="s">
        <v>64</v>
      </c>
      <c r="D31" s="9">
        <v>174</v>
      </c>
      <c r="E31" s="9">
        <v>174</v>
      </c>
      <c r="F31" s="9">
        <v>120</v>
      </c>
      <c r="G31" s="11">
        <v>68.965517241379317</v>
      </c>
      <c r="H31" s="9">
        <v>108</v>
      </c>
      <c r="I31" s="11">
        <v>62.068965517241381</v>
      </c>
      <c r="J31" s="11">
        <v>90</v>
      </c>
      <c r="K31" s="9">
        <v>0</v>
      </c>
    </row>
    <row r="32" spans="1:11" x14ac:dyDescent="0.3">
      <c r="A32" s="12" t="s">
        <v>14</v>
      </c>
      <c r="B32" s="13" t="s">
        <v>65</v>
      </c>
      <c r="C32" s="14" t="s">
        <v>66</v>
      </c>
      <c r="D32" s="12">
        <v>73</v>
      </c>
      <c r="E32" s="12">
        <v>70</v>
      </c>
      <c r="F32" s="12">
        <v>54</v>
      </c>
      <c r="G32" s="15">
        <v>77.142857142857139</v>
      </c>
      <c r="H32" s="12">
        <v>50</v>
      </c>
      <c r="I32" s="15">
        <v>71.428571428571431</v>
      </c>
      <c r="J32" s="15">
        <v>92.592592592592595</v>
      </c>
      <c r="K32" s="12">
        <v>0</v>
      </c>
    </row>
    <row r="33" spans="1:11" x14ac:dyDescent="0.3">
      <c r="A33" s="9" t="s">
        <v>14</v>
      </c>
      <c r="B33" s="10" t="s">
        <v>67</v>
      </c>
      <c r="C33" s="10" t="s">
        <v>68</v>
      </c>
      <c r="D33" s="9">
        <v>225</v>
      </c>
      <c r="E33" s="9">
        <v>223</v>
      </c>
      <c r="F33" s="9">
        <v>40</v>
      </c>
      <c r="G33" s="11">
        <v>17.937219730941703</v>
      </c>
      <c r="H33" s="9">
        <v>32</v>
      </c>
      <c r="I33" s="11">
        <v>14.349775784753364</v>
      </c>
      <c r="J33" s="11">
        <v>80</v>
      </c>
      <c r="K33" s="9">
        <v>0</v>
      </c>
    </row>
    <row r="34" spans="1:11" x14ac:dyDescent="0.3">
      <c r="A34" s="12" t="s">
        <v>14</v>
      </c>
      <c r="B34" s="13" t="s">
        <v>69</v>
      </c>
      <c r="C34" s="14" t="s">
        <v>70</v>
      </c>
      <c r="D34" s="12">
        <v>305</v>
      </c>
      <c r="E34" s="12">
        <v>297</v>
      </c>
      <c r="F34" s="12">
        <v>43</v>
      </c>
      <c r="G34" s="15">
        <v>14.478114478114477</v>
      </c>
      <c r="H34" s="12">
        <v>34</v>
      </c>
      <c r="I34" s="15">
        <v>11.447811447811448</v>
      </c>
      <c r="J34" s="15">
        <v>79.069767441860463</v>
      </c>
      <c r="K34" s="12">
        <v>0</v>
      </c>
    </row>
    <row r="35" spans="1:11" x14ac:dyDescent="0.3">
      <c r="A35" s="9" t="s">
        <v>14</v>
      </c>
      <c r="B35" s="10" t="s">
        <v>71</v>
      </c>
      <c r="C35" s="10" t="s">
        <v>72</v>
      </c>
      <c r="D35" s="9">
        <v>378</v>
      </c>
      <c r="E35" s="9">
        <v>371</v>
      </c>
      <c r="F35" s="9">
        <v>50</v>
      </c>
      <c r="G35" s="11">
        <v>13.477088948787062</v>
      </c>
      <c r="H35" s="9">
        <v>37</v>
      </c>
      <c r="I35" s="11">
        <v>9.9730458221024261</v>
      </c>
      <c r="J35" s="11">
        <v>74</v>
      </c>
      <c r="K35" s="9">
        <v>0</v>
      </c>
    </row>
    <row r="36" spans="1:11" x14ac:dyDescent="0.3">
      <c r="A36" s="12" t="s">
        <v>14</v>
      </c>
      <c r="B36" s="13" t="s">
        <v>73</v>
      </c>
      <c r="C36" s="14" t="s">
        <v>74</v>
      </c>
      <c r="D36" s="12">
        <v>42</v>
      </c>
      <c r="E36" s="12">
        <v>42</v>
      </c>
      <c r="F36" s="12">
        <v>3</v>
      </c>
      <c r="G36" s="15">
        <v>7.1428571428571432</v>
      </c>
      <c r="H36" s="12">
        <v>3</v>
      </c>
      <c r="I36" s="15">
        <v>7.1428571428571432</v>
      </c>
      <c r="J36" s="15">
        <v>100</v>
      </c>
      <c r="K36" s="12">
        <v>1</v>
      </c>
    </row>
    <row r="37" spans="1:11" x14ac:dyDescent="0.3">
      <c r="A37" s="9" t="s">
        <v>14</v>
      </c>
      <c r="B37" s="10" t="s">
        <v>75</v>
      </c>
      <c r="C37" s="10" t="s">
        <v>76</v>
      </c>
      <c r="D37" s="9">
        <v>147</v>
      </c>
      <c r="E37" s="9">
        <v>146</v>
      </c>
      <c r="F37" s="9">
        <v>32</v>
      </c>
      <c r="G37" s="11">
        <v>21.917808219178081</v>
      </c>
      <c r="H37" s="9">
        <v>27</v>
      </c>
      <c r="I37" s="11">
        <v>18.493150684931507</v>
      </c>
      <c r="J37" s="11">
        <v>84.375</v>
      </c>
      <c r="K37" s="9">
        <v>2</v>
      </c>
    </row>
    <row r="38" spans="1:11" x14ac:dyDescent="0.3">
      <c r="A38" s="21" t="s">
        <v>77</v>
      </c>
      <c r="B38" s="21"/>
      <c r="C38" s="21"/>
      <c r="D38" s="16">
        <f>SUM(D7:D37)</f>
        <v>7015</v>
      </c>
      <c r="E38" s="16">
        <f t="shared" ref="E38:F38" si="0">SUM(E7:E37)</f>
        <v>6901</v>
      </c>
      <c r="F38" s="16">
        <f t="shared" si="0"/>
        <v>1863</v>
      </c>
      <c r="G38" s="17">
        <f>F38/E38</f>
        <v>0.26996087523547313</v>
      </c>
      <c r="H38" s="16">
        <f t="shared" ref="H38" si="1">SUM(H7:H37)</f>
        <v>1595</v>
      </c>
      <c r="I38" s="17">
        <f>H38/E38</f>
        <v>0.23112592377916244</v>
      </c>
      <c r="J38" s="17">
        <f>H38/F38</f>
        <v>0.85614600107353733</v>
      </c>
      <c r="K38" s="16">
        <f t="shared" ref="K38" si="2">SUM(K7:K37)</f>
        <v>10</v>
      </c>
    </row>
  </sheetData>
  <mergeCells count="5">
    <mergeCell ref="A1:K1"/>
    <mergeCell ref="A3:K3"/>
    <mergeCell ref="A4:K4"/>
    <mergeCell ref="H5:K5"/>
    <mergeCell ref="A38:C3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38 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ana.perfeito</dc:creator>
  <cp:lastModifiedBy>publicacoes16</cp:lastModifiedBy>
  <cp:lastPrinted>2014-07-16T20:41:55Z</cp:lastPrinted>
  <dcterms:created xsi:type="dcterms:W3CDTF">2014-07-15T14:16:17Z</dcterms:created>
  <dcterms:modified xsi:type="dcterms:W3CDTF">2014-07-16T20:42:10Z</dcterms:modified>
</cp:coreProperties>
</file>